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P:\Nyföretagande\nya företag 2023\"/>
    </mc:Choice>
  </mc:AlternateContent>
  <xr:revisionPtr revIDLastSave="0" documentId="13_ncr:1_{D61178C0-0CAA-440A-8D7D-03C34B2E88F3}" xr6:coauthVersionLast="47" xr6:coauthVersionMax="47" xr10:uidLastSave="{00000000-0000-0000-0000-000000000000}"/>
  <bookViews>
    <workbookView xWindow="915" yWindow="975" windowWidth="23475" windowHeight="15435" activeTab="1" xr2:uid="{2B1F5E64-5410-48F6-815B-A15B80CF209B}"/>
  </bookViews>
  <sheets>
    <sheet name="Bransch" sheetId="4" r:id="rId1"/>
    <sheet name="Lä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3" l="1"/>
</calcChain>
</file>

<file path=xl/sharedStrings.xml><?xml version="1.0" encoding="utf-8"?>
<sst xmlns="http://schemas.openxmlformats.org/spreadsheetml/2006/main" count="74" uniqueCount="61">
  <si>
    <t>Samtliga</t>
  </si>
  <si>
    <t>Bransch ospecificerad</t>
  </si>
  <si>
    <t>Utbildning SNI 85</t>
  </si>
  <si>
    <t>Reklam och marknadsföring SNI 73</t>
  </si>
  <si>
    <t>Restaurang-, catering och barverksamhet SNI 56</t>
  </si>
  <si>
    <t>Hotell- och logiverksamhet SNI 55</t>
  </si>
  <si>
    <t>Detaljhandel utom med motorfordon SNI 47</t>
  </si>
  <si>
    <t>Parti- och provisionshandel utom med motorfordon SNI 46</t>
  </si>
  <si>
    <t>Handel med samt reparation av motorfordon SNI 45</t>
  </si>
  <si>
    <t>Branschgrupp (SNI 2007)</t>
  </si>
  <si>
    <t xml:space="preserve">* Antal nystartade företag per 100 befintliga företag föregående år (förnyelsetal). </t>
  </si>
  <si>
    <t>Anmärkning: Förnyelsetalet beräknas enligt en ny metod från och med andra kvartalet 2022 och bör inte jämföras med tidigare tidsperioder.</t>
  </si>
  <si>
    <t xml:space="preserve">**Antal nystartade företag per 1000 invånare 16 - 64 år föregående år (etableringsfrekvens) </t>
  </si>
  <si>
    <t xml:space="preserve">* Antal nystartade företag per 100 befintliga företag föregående år (förnyelsetal) </t>
  </si>
  <si>
    <t>Norrbottens län</t>
  </si>
  <si>
    <t>Västerbottens län</t>
  </si>
  <si>
    <t>Jämtlands län</t>
  </si>
  <si>
    <t>Västernorrlands län</t>
  </si>
  <si>
    <t>Gävleborgs län</t>
  </si>
  <si>
    <t>Dalarnas län</t>
  </si>
  <si>
    <t>Västmanlands län</t>
  </si>
  <si>
    <t>Örebro län</t>
  </si>
  <si>
    <t>Värmlands län</t>
  </si>
  <si>
    <t>Västra Götalands län</t>
  </si>
  <si>
    <t>Hallands län</t>
  </si>
  <si>
    <t>Skåne län</t>
  </si>
  <si>
    <t>Blekinge län</t>
  </si>
  <si>
    <t>Gotlands län</t>
  </si>
  <si>
    <t>Kalmar län</t>
  </si>
  <si>
    <t>Kronobergs län</t>
  </si>
  <si>
    <t>Jönköpings län</t>
  </si>
  <si>
    <t>Östergötlands län</t>
  </si>
  <si>
    <t>Södermanlands län</t>
  </si>
  <si>
    <t>Uppsala län</t>
  </si>
  <si>
    <t>Stockholms län</t>
  </si>
  <si>
    <t>Län</t>
  </si>
  <si>
    <t>Förnyelsetal*</t>
  </si>
  <si>
    <t>Förändring från föregeående år
(procent)</t>
  </si>
  <si>
    <t>Antal nystartade företag</t>
  </si>
  <si>
    <t xml:space="preserve">Etablerings-frekvens** </t>
  </si>
  <si>
    <t>Jordbruk, skogsbruk och fiske SNI 01–03</t>
  </si>
  <si>
    <t>Tillverkning och dylikt SNI 05–39</t>
  </si>
  <si>
    <t>Bygg och anläggning SNI 41–43</t>
  </si>
  <si>
    <t>Transport och magasinering SNI 49–53</t>
  </si>
  <si>
    <t>Förlag, radio, TV, film och telekommunikation SNI 58–61</t>
  </si>
  <si>
    <t>Programmering och informationstjänster SNI 62–63</t>
  </si>
  <si>
    <t>Finans-, försäkrings- och fastighetsverksamhet SNI 64–68</t>
  </si>
  <si>
    <t>Juridisk- och ekonomisk konsultverksamhet SNI 69–70</t>
  </si>
  <si>
    <t>Arkitekt-, teknisk konsultverksamhet och forskning SNI 71–72</t>
  </si>
  <si>
    <t>Annan specialiserad konsultverksamhet och veterinärtjänster SNI 74–75</t>
  </si>
  <si>
    <t>Uthyrning, personalförmedling, turism, bevakning samt andra kontorstjänster SNI 77–82</t>
  </si>
  <si>
    <t>Vård och omsorg SNI 86–88</t>
  </si>
  <si>
    <t>Kultur, nöje och fritid SNI 90–93</t>
  </si>
  <si>
    <t>Andra serviceföretag och personliga tjänster SNI 94–99</t>
  </si>
  <si>
    <t>Tabell 1 Nystartade företag tredje kvartalet 2023 efter bransch</t>
  </si>
  <si>
    <t>Tredje kvartalet 2023</t>
  </si>
  <si>
    <t>Anmärkning: Till kategorin Stockholms län räknas även företag vars län är okänt, vilket normalt är ett fåtal.</t>
  </si>
  <si>
    <t>Tabell 2 Nystartade företag tredje kvartalet 2023 efter län</t>
  </si>
  <si>
    <t>Första till och med tredje kvartalet 2023</t>
  </si>
  <si>
    <t>Anmärkning: Befintliga företag approximeras med arbetställen. Förnyelsetalet beräknas enligt denna metod från och med andra kvartalet 2022 och bör inte jämföras med tidigare år.</t>
  </si>
  <si>
    <t>Anmärkning: Etableringsfrekvensen beräknas enligt en ny metod från och med andra kvartalet 2022 och bör inte jämföras med tidigare tidsperioder.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</si>
</sst>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10"/>
      <name val="Arial"/>
      <family val="2"/>
    </font>
    <font>
      <sz val="9"/>
      <name val="Segoe UI"/>
      <family val="2"/>
      <scheme val="minor"/>
    </font>
    <font>
      <sz val="8"/>
      <name val="Segoe UI"/>
      <family val="2"/>
      <scheme val="minor"/>
    </font>
    <font>
      <sz val="8"/>
      <color theme="1"/>
      <name val="Segoe UI"/>
      <family val="2"/>
      <scheme val="minor"/>
    </font>
    <font>
      <sz val="8.5"/>
      <name val="Arial"/>
      <family val="2"/>
    </font>
    <font>
      <b/>
      <sz val="10"/>
      <color theme="1"/>
      <name val="Segoe UI"/>
      <family val="2"/>
      <scheme val="minor"/>
    </font>
    <font>
      <b/>
      <sz val="10"/>
      <color theme="1"/>
      <name val="Segoe UI Black"/>
      <family val="2"/>
    </font>
    <font>
      <sz val="8"/>
      <color theme="1"/>
      <name val="Segoe UI"/>
      <family val="2"/>
    </font>
    <font>
      <sz val="10"/>
      <color theme="1"/>
      <name val="Segoe UI Black"/>
      <family val="2"/>
    </font>
    <font>
      <sz val="8"/>
      <name val="Segoe UI"/>
      <family val="2"/>
    </font>
    <font>
      <sz val="10"/>
      <color theme="1"/>
      <name val="Segoe UI Black"/>
      <family val="2"/>
      <scheme val="major"/>
    </font>
    <font>
      <sz val="10"/>
      <name val="Segoe UI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9" fillId="0" borderId="0"/>
  </cellStyleXfs>
  <cellXfs count="40">
    <xf numFmtId="0" fontId="0" fillId="0" borderId="0" xfId="0"/>
    <xf numFmtId="0" fontId="11" fillId="0" borderId="0" xfId="9" applyFont="1" applyAlignment="1">
      <alignment horizontal="left" vertical="center"/>
    </xf>
    <xf numFmtId="3" fontId="0" fillId="0" borderId="0" xfId="0" applyNumberFormat="1"/>
    <xf numFmtId="0" fontId="12" fillId="0" borderId="0" xfId="0" applyFont="1"/>
    <xf numFmtId="0" fontId="9" fillId="0" borderId="0" xfId="10"/>
    <xf numFmtId="0" fontId="11" fillId="0" borderId="0" xfId="10" applyFont="1" applyBorder="1" applyAlignment="1">
      <alignment horizontal="left" vertical="center"/>
    </xf>
    <xf numFmtId="3" fontId="9" fillId="0" borderId="0" xfId="10" applyNumberFormat="1" applyFont="1" applyBorder="1" applyAlignment="1">
      <alignment horizontal="right" vertical="center"/>
    </xf>
    <xf numFmtId="164" fontId="10" fillId="0" borderId="6" xfId="10" applyNumberFormat="1" applyFont="1" applyBorder="1" applyAlignment="1">
      <alignment horizontal="right"/>
    </xf>
    <xf numFmtId="1" fontId="10" fillId="0" borderId="6" xfId="10" applyNumberFormat="1" applyFont="1" applyBorder="1" applyAlignment="1">
      <alignment horizontal="right"/>
    </xf>
    <xf numFmtId="3" fontId="10" fillId="0" borderId="6" xfId="10" applyNumberFormat="1" applyFont="1" applyBorder="1" applyAlignment="1">
      <alignment horizontal="right" vertical="center"/>
    </xf>
    <xf numFmtId="164" fontId="10" fillId="0" borderId="0" xfId="10" applyNumberFormat="1" applyFont="1" applyBorder="1" applyAlignment="1">
      <alignment horizontal="right"/>
    </xf>
    <xf numFmtId="1" fontId="10" fillId="0" borderId="0" xfId="10" applyNumberFormat="1" applyFont="1" applyBorder="1" applyAlignment="1">
      <alignment horizontal="right"/>
    </xf>
    <xf numFmtId="3" fontId="10" fillId="0" borderId="0" xfId="10" applyNumberFormat="1" applyFont="1" applyBorder="1" applyAlignment="1">
      <alignment horizontal="right"/>
    </xf>
    <xf numFmtId="0" fontId="13" fillId="0" borderId="0" xfId="10" applyFont="1" applyAlignment="1">
      <alignment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6" xfId="0" applyFont="1" applyBorder="1" applyAlignment="1">
      <alignment horizontal="left"/>
    </xf>
    <xf numFmtId="3" fontId="16" fillId="0" borderId="0" xfId="0" applyNumberFormat="1" applyFont="1" applyAlignment="1">
      <alignment horizontal="right" wrapText="1"/>
    </xf>
    <xf numFmtId="1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0" fontId="0" fillId="0" borderId="6" xfId="0" applyBorder="1"/>
    <xf numFmtId="0" fontId="16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right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6" xfId="0" applyFont="1" applyBorder="1" applyAlignment="1">
      <alignment vertical="center" wrapText="1"/>
    </xf>
    <xf numFmtId="0" fontId="0" fillId="0" borderId="0" xfId="0" applyBorder="1"/>
    <xf numFmtId="0" fontId="14" fillId="0" borderId="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6" xfId="0" applyFont="1" applyBorder="1" applyAlignment="1">
      <alignment horizontal="right" wrapText="1"/>
    </xf>
    <xf numFmtId="0" fontId="13" fillId="0" borderId="6" xfId="10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1" fontId="16" fillId="0" borderId="6" xfId="0" applyNumberFormat="1" applyFont="1" applyBorder="1" applyAlignment="1">
      <alignment horizontal="right" vertical="center" wrapText="1"/>
    </xf>
    <xf numFmtId="164" fontId="16" fillId="0" borderId="6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0" xfId="0" applyFont="1" applyBorder="1" applyAlignment="1"/>
    <xf numFmtId="0" fontId="0" fillId="0" borderId="0" xfId="0" applyBorder="1" applyAlignment="1"/>
    <xf numFmtId="0" fontId="20" fillId="0" borderId="0" xfId="10" applyFont="1" applyBorder="1" applyAlignment="1"/>
    <xf numFmtId="0" fontId="19" fillId="0" borderId="0" xfId="0" applyFont="1" applyAlignment="1"/>
  </cellXfs>
  <cellStyles count="11">
    <cellStyle name="Anteckning" xfId="7" builtinId="10" hidden="1"/>
    <cellStyle name="Beräkning" xfId="3" builtinId="22" hidden="1"/>
    <cellStyle name="Förklarande text" xfId="8" builtinId="53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Normal 2" xfId="9" xr:uid="{81DAE486-2EF3-4048-BC82-F5A9CFB64EA3}"/>
    <cellStyle name="Normal 3" xfId="10" xr:uid="{B7D59B21-D9D4-4B4A-BA96-704388D47287}"/>
    <cellStyle name="Utdata" xfId="2" builtinId="21" hidden="1"/>
    <cellStyle name="Varningstext" xfId="6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142876</xdr:rowOff>
    </xdr:from>
    <xdr:to>
      <xdr:col>0</xdr:col>
      <xdr:colOff>1724025</xdr:colOff>
      <xdr:row>30</xdr:row>
      <xdr:rowOff>180976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AFBC4AD-2A1C-41B4-8188-86ABCC04A4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72301"/>
          <a:ext cx="1724025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0</xdr:rowOff>
    </xdr:from>
    <xdr:ext cx="1597660" cy="247650"/>
    <xdr:pic>
      <xdr:nvPicPr>
        <xdr:cNvPr id="2" name="Bildobjekt 1">
          <a:extLst>
            <a:ext uri="{FF2B5EF4-FFF2-40B4-BE49-F238E27FC236}">
              <a16:creationId xmlns:a16="http://schemas.microsoft.com/office/drawing/2014/main" id="{BC9C3700-68CC-42AB-B2DB-BA42CA8148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1597660" cy="247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illväxtanalys">
  <a:themeElements>
    <a:clrScheme name="Tillväxtanaly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4F635C"/>
      </a:accent1>
      <a:accent2>
        <a:srgbClr val="789E9E"/>
      </a:accent2>
      <a:accent3>
        <a:srgbClr val="B5D9D6"/>
      </a:accent3>
      <a:accent4>
        <a:srgbClr val="F0F2DB"/>
      </a:accent4>
      <a:accent5>
        <a:srgbClr val="583A4A"/>
      </a:accent5>
      <a:accent6>
        <a:srgbClr val="FCDBBF"/>
      </a:accent6>
      <a:hlink>
        <a:srgbClr val="5F5F5F"/>
      </a:hlink>
      <a:folHlink>
        <a:srgbClr val="919191"/>
      </a:folHlink>
    </a:clrScheme>
    <a:fontScheme name="Tillväxtanalys_Excel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>
      <a:srgbClr val="E9DBE2"/>
    </a:custClr>
    <a:custClr>
      <a:srgbClr val="C5BD8D"/>
    </a:custClr>
    <a:custClr>
      <a:srgbClr val="828D92"/>
    </a:custClr>
    <a:custClr>
      <a:srgbClr val="60849A"/>
    </a:custClr>
    <a:custClr>
      <a:srgbClr val="404040"/>
    </a:custClr>
    <a:custClr>
      <a:srgbClr val="FF6159"/>
    </a:custClr>
  </a:custClrLst>
  <a:extLst>
    <a:ext uri="{05A4C25C-085E-4340-85A3-A5531E510DB2}">
      <thm15:themeFamily xmlns:thm15="http://schemas.microsoft.com/office/thememl/2012/main" name="Tillväxtanalys" id="{4216941F-7AEF-48E2-9617-741A171844AF}" vid="{F25D111E-C33B-4554-A7B4-C35EAE6364A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7A4E-BDA6-47D2-82CA-7BA811762114}">
  <dimension ref="A1:G29"/>
  <sheetViews>
    <sheetView workbookViewId="0"/>
  </sheetViews>
  <sheetFormatPr defaultRowHeight="16.5" x14ac:dyDescent="0.3"/>
  <cols>
    <col min="1" max="1" width="57.75" customWidth="1"/>
    <col min="2" max="2" width="10.125" customWidth="1"/>
    <col min="3" max="3" width="13" customWidth="1"/>
    <col min="4" max="4" width="12" customWidth="1"/>
    <col min="5" max="5" width="9.75" customWidth="1"/>
    <col min="6" max="6" width="13" customWidth="1"/>
    <col min="7" max="7" width="11.75" customWidth="1"/>
  </cols>
  <sheetData>
    <row r="1" spans="1:7" x14ac:dyDescent="0.3">
      <c r="A1" s="14" t="s">
        <v>54</v>
      </c>
    </row>
    <row r="2" spans="1:7" ht="17.25" thickBot="1" x14ac:dyDescent="0.35">
      <c r="A2" s="27"/>
      <c r="B2" s="20"/>
      <c r="C2" s="20"/>
      <c r="D2" s="20"/>
      <c r="E2" s="20"/>
      <c r="F2" s="20"/>
      <c r="G2" s="20"/>
    </row>
    <row r="3" spans="1:7" x14ac:dyDescent="0.3">
      <c r="A3" s="34" t="s">
        <v>9</v>
      </c>
      <c r="B3" s="36" t="s">
        <v>55</v>
      </c>
      <c r="C3" s="37"/>
      <c r="D3" s="37"/>
      <c r="E3" s="36" t="s">
        <v>58</v>
      </c>
      <c r="F3" s="37"/>
      <c r="G3" s="37"/>
    </row>
    <row r="4" spans="1:7" ht="67.5" customHeight="1" thickBot="1" x14ac:dyDescent="0.35">
      <c r="A4" s="35"/>
      <c r="B4" s="22" t="s">
        <v>38</v>
      </c>
      <c r="C4" s="22" t="s">
        <v>37</v>
      </c>
      <c r="D4" s="22" t="s">
        <v>36</v>
      </c>
      <c r="E4" s="22" t="s">
        <v>38</v>
      </c>
      <c r="F4" s="22" t="s">
        <v>37</v>
      </c>
      <c r="G4" s="22" t="s">
        <v>36</v>
      </c>
    </row>
    <row r="5" spans="1:7" x14ac:dyDescent="0.3">
      <c r="A5" s="15" t="s">
        <v>40</v>
      </c>
      <c r="B5" s="17">
        <v>347</v>
      </c>
      <c r="C5" s="18">
        <v>-19.489559164733176</v>
      </c>
      <c r="D5" s="19">
        <v>0.14304736228084278</v>
      </c>
      <c r="E5" s="17">
        <v>1296</v>
      </c>
      <c r="F5" s="18">
        <v>-10.249307479224377</v>
      </c>
      <c r="G5" s="19">
        <v>0.5342633473082774</v>
      </c>
    </row>
    <row r="6" spans="1:7" x14ac:dyDescent="0.3">
      <c r="A6" s="15" t="s">
        <v>41</v>
      </c>
      <c r="B6" s="17">
        <v>678</v>
      </c>
      <c r="C6" s="18">
        <v>-2.8653295128939829</v>
      </c>
      <c r="D6" s="19">
        <v>1.1345381526104417</v>
      </c>
      <c r="E6" s="17">
        <v>1892</v>
      </c>
      <c r="F6" s="18">
        <v>-14.311594202898551</v>
      </c>
      <c r="G6" s="19">
        <v>3.1659973226238285</v>
      </c>
    </row>
    <row r="7" spans="1:7" x14ac:dyDescent="0.3">
      <c r="A7" s="15" t="s">
        <v>42</v>
      </c>
      <c r="B7" s="17">
        <v>1705</v>
      </c>
      <c r="C7" s="18">
        <v>-6.4728469555677464</v>
      </c>
      <c r="D7" s="19">
        <v>1.4039392641876089</v>
      </c>
      <c r="E7" s="17">
        <v>4786</v>
      </c>
      <c r="F7" s="18">
        <v>-17.268798617113223</v>
      </c>
      <c r="G7" s="19">
        <v>3.9409110371858631</v>
      </c>
    </row>
    <row r="8" spans="1:7" x14ac:dyDescent="0.3">
      <c r="A8" s="15" t="s">
        <v>8</v>
      </c>
      <c r="B8" s="17">
        <v>479</v>
      </c>
      <c r="C8" s="18">
        <v>16.262135922330099</v>
      </c>
      <c r="D8" s="19">
        <v>1.9173037665612616</v>
      </c>
      <c r="E8" s="17">
        <v>1230</v>
      </c>
      <c r="F8" s="18">
        <v>-0.16233766233766234</v>
      </c>
      <c r="G8" s="19">
        <v>4.9233478765560577</v>
      </c>
    </row>
    <row r="9" spans="1:7" x14ac:dyDescent="0.3">
      <c r="A9" s="15" t="s">
        <v>7</v>
      </c>
      <c r="B9" s="17">
        <v>473</v>
      </c>
      <c r="C9" s="18">
        <v>13.975903614457833</v>
      </c>
      <c r="D9" s="19">
        <v>1.099667542370911</v>
      </c>
      <c r="E9" s="17">
        <v>1344</v>
      </c>
      <c r="F9" s="18">
        <v>-1.1764705882352942</v>
      </c>
      <c r="G9" s="19">
        <v>3.1246367377304538</v>
      </c>
    </row>
    <row r="10" spans="1:7" x14ac:dyDescent="0.3">
      <c r="A10" s="15" t="s">
        <v>6</v>
      </c>
      <c r="B10" s="17">
        <v>1855</v>
      </c>
      <c r="C10" s="18">
        <v>13.873542050337631</v>
      </c>
      <c r="D10" s="19">
        <v>2.9562224099188832</v>
      </c>
      <c r="E10" s="17">
        <v>4991</v>
      </c>
      <c r="F10" s="18">
        <v>8.5</v>
      </c>
      <c r="G10" s="19">
        <v>7.9539116161213723</v>
      </c>
    </row>
    <row r="11" spans="1:7" x14ac:dyDescent="0.3">
      <c r="A11" s="15" t="s">
        <v>43</v>
      </c>
      <c r="B11" s="17">
        <v>630</v>
      </c>
      <c r="C11" s="18">
        <v>1.4492753623188406</v>
      </c>
      <c r="D11" s="19">
        <v>1.8523963540135253</v>
      </c>
      <c r="E11" s="17">
        <v>1677</v>
      </c>
      <c r="F11" s="18">
        <v>-11.968503937007874</v>
      </c>
      <c r="G11" s="19">
        <v>4.9309026756836225</v>
      </c>
    </row>
    <row r="12" spans="1:7" x14ac:dyDescent="0.3">
      <c r="A12" s="15" t="s">
        <v>5</v>
      </c>
      <c r="B12" s="17">
        <v>69</v>
      </c>
      <c r="C12" s="18">
        <v>7.8125</v>
      </c>
      <c r="D12" s="19">
        <v>1.039939713639789</v>
      </c>
      <c r="E12" s="17">
        <v>235</v>
      </c>
      <c r="F12" s="18">
        <v>-8.9147286821705425</v>
      </c>
      <c r="G12" s="19">
        <v>3.541823662396383</v>
      </c>
    </row>
    <row r="13" spans="1:7" x14ac:dyDescent="0.3">
      <c r="A13" s="15" t="s">
        <v>4</v>
      </c>
      <c r="B13" s="17">
        <v>552</v>
      </c>
      <c r="C13" s="18">
        <v>14.049586776859504</v>
      </c>
      <c r="D13" s="19">
        <v>1.8776148848600291</v>
      </c>
      <c r="E13" s="17">
        <v>1640</v>
      </c>
      <c r="F13" s="18">
        <v>-6.71217292377702</v>
      </c>
      <c r="G13" s="19">
        <v>5.5784210347290726</v>
      </c>
    </row>
    <row r="14" spans="1:7" x14ac:dyDescent="0.3">
      <c r="A14" s="15" t="s">
        <v>44</v>
      </c>
      <c r="B14" s="17">
        <v>490</v>
      </c>
      <c r="C14" s="18">
        <v>-5.0387596899224807</v>
      </c>
      <c r="D14" s="19">
        <v>1.914660831509847</v>
      </c>
      <c r="E14" s="17">
        <v>1347</v>
      </c>
      <c r="F14" s="18">
        <v>-12.247557003257329</v>
      </c>
      <c r="G14" s="19">
        <v>5.2633635511097223</v>
      </c>
    </row>
    <row r="15" spans="1:7" x14ac:dyDescent="0.3">
      <c r="A15" s="15" t="s">
        <v>45</v>
      </c>
      <c r="B15" s="17">
        <v>1012</v>
      </c>
      <c r="C15" s="18">
        <v>0.19801980198019803</v>
      </c>
      <c r="D15" s="19">
        <v>2.1035565070984639</v>
      </c>
      <c r="E15" s="17">
        <v>2702</v>
      </c>
      <c r="F15" s="18">
        <v>-10.942649967040211</v>
      </c>
      <c r="G15" s="19">
        <v>5.6164127294269264</v>
      </c>
    </row>
    <row r="16" spans="1:7" x14ac:dyDescent="0.3">
      <c r="A16" s="15" t="s">
        <v>46</v>
      </c>
      <c r="B16" s="17">
        <v>1022</v>
      </c>
      <c r="C16" s="18">
        <v>-15.397350993377485</v>
      </c>
      <c r="D16" s="19">
        <v>0.7283559964651215</v>
      </c>
      <c r="E16" s="17">
        <v>2928</v>
      </c>
      <c r="F16" s="18">
        <v>-30.185979971387695</v>
      </c>
      <c r="G16" s="19">
        <v>2.0867185495595653</v>
      </c>
    </row>
    <row r="17" spans="1:7" x14ac:dyDescent="0.3">
      <c r="A17" s="15" t="s">
        <v>47</v>
      </c>
      <c r="B17" s="17">
        <v>1727</v>
      </c>
      <c r="C17" s="18">
        <v>-7.8441835645677696</v>
      </c>
      <c r="D17" s="19">
        <v>1.5450682174010288</v>
      </c>
      <c r="E17" s="17">
        <v>4712</v>
      </c>
      <c r="F17" s="18">
        <v>-14.57577955039884</v>
      </c>
      <c r="G17" s="19">
        <v>4.2156117199731602</v>
      </c>
    </row>
    <row r="18" spans="1:7" x14ac:dyDescent="0.3">
      <c r="A18" s="15" t="s">
        <v>48</v>
      </c>
      <c r="B18" s="17">
        <v>728</v>
      </c>
      <c r="C18" s="18">
        <v>6.1224489795918364</v>
      </c>
      <c r="D18" s="19">
        <v>1.5425689706318599</v>
      </c>
      <c r="E18" s="17">
        <v>1988</v>
      </c>
      <c r="F18" s="18">
        <v>-9.3065693430656928</v>
      </c>
      <c r="G18" s="19">
        <v>4.2123998813408488</v>
      </c>
    </row>
    <row r="19" spans="1:7" x14ac:dyDescent="0.3">
      <c r="A19" s="15" t="s">
        <v>3</v>
      </c>
      <c r="B19" s="17">
        <v>301</v>
      </c>
      <c r="C19" s="18">
        <v>25.416666666666664</v>
      </c>
      <c r="D19" s="19">
        <v>2.2903667630497644</v>
      </c>
      <c r="E19" s="17">
        <v>775</v>
      </c>
      <c r="F19" s="18">
        <v>17.246596066565807</v>
      </c>
      <c r="G19" s="19">
        <v>5.8971237254603563</v>
      </c>
    </row>
    <row r="20" spans="1:7" x14ac:dyDescent="0.3">
      <c r="A20" s="15" t="s">
        <v>49</v>
      </c>
      <c r="B20" s="17">
        <v>638</v>
      </c>
      <c r="C20" s="18">
        <v>-2.8919330289193299</v>
      </c>
      <c r="D20" s="19">
        <v>1.7605828136210608</v>
      </c>
      <c r="E20" s="17">
        <v>1703</v>
      </c>
      <c r="F20" s="18">
        <v>-9.3184238551650687</v>
      </c>
      <c r="G20" s="19">
        <v>4.6994867266405436</v>
      </c>
    </row>
    <row r="21" spans="1:7" ht="16.5" customHeight="1" x14ac:dyDescent="0.3">
      <c r="A21" s="15" t="s">
        <v>50</v>
      </c>
      <c r="B21" s="17">
        <v>1057</v>
      </c>
      <c r="C21" s="18">
        <v>4.7571853320118933</v>
      </c>
      <c r="D21" s="19">
        <v>2.2606240776782087</v>
      </c>
      <c r="E21" s="17">
        <v>2891</v>
      </c>
      <c r="F21" s="18">
        <v>-3.6333333333333337</v>
      </c>
      <c r="G21" s="19">
        <v>6.1830314177556307</v>
      </c>
    </row>
    <row r="22" spans="1:7" x14ac:dyDescent="0.3">
      <c r="A22" s="15" t="s">
        <v>2</v>
      </c>
      <c r="B22" s="17">
        <v>634</v>
      </c>
      <c r="C22" s="18">
        <v>1.2779552715654952</v>
      </c>
      <c r="D22" s="19">
        <v>1.972619788425638</v>
      </c>
      <c r="E22" s="17">
        <v>1738</v>
      </c>
      <c r="F22" s="18">
        <v>-5.4921152800435014</v>
      </c>
      <c r="G22" s="19">
        <v>5.4075917859365283</v>
      </c>
    </row>
    <row r="23" spans="1:7" x14ac:dyDescent="0.3">
      <c r="A23" s="15" t="s">
        <v>51</v>
      </c>
      <c r="B23" s="17">
        <v>735</v>
      </c>
      <c r="C23" s="18">
        <v>-1.4745308310991956</v>
      </c>
      <c r="D23" s="19">
        <v>1.8113263344669526</v>
      </c>
      <c r="E23" s="17">
        <v>2053</v>
      </c>
      <c r="F23" s="18">
        <v>-1.8173122907699666</v>
      </c>
      <c r="G23" s="19">
        <v>5.0593917886539508</v>
      </c>
    </row>
    <row r="24" spans="1:7" x14ac:dyDescent="0.3">
      <c r="A24" s="15" t="s">
        <v>52</v>
      </c>
      <c r="B24" s="17">
        <v>1000</v>
      </c>
      <c r="C24" s="18">
        <v>-8.9253187613843341</v>
      </c>
      <c r="D24" s="19">
        <v>1.344194424281528</v>
      </c>
      <c r="E24" s="17">
        <v>2793</v>
      </c>
      <c r="F24" s="18">
        <v>-11.473851030110934</v>
      </c>
      <c r="G24" s="19">
        <v>3.7543350270183078</v>
      </c>
    </row>
    <row r="25" spans="1:7" x14ac:dyDescent="0.3">
      <c r="A25" s="15" t="s">
        <v>53</v>
      </c>
      <c r="B25" s="17">
        <v>1077</v>
      </c>
      <c r="C25" s="18">
        <v>-5.7742782152230969</v>
      </c>
      <c r="D25" s="19">
        <v>1.5331397335155448</v>
      </c>
      <c r="E25" s="17">
        <v>3126</v>
      </c>
      <c r="F25" s="18">
        <v>-6.2949640287769784</v>
      </c>
      <c r="G25" s="19">
        <v>4.4499487529894086</v>
      </c>
    </row>
    <row r="26" spans="1:7" x14ac:dyDescent="0.3">
      <c r="A26" s="15" t="s">
        <v>1</v>
      </c>
      <c r="B26" s="17">
        <v>150</v>
      </c>
      <c r="C26" s="18">
        <v>3.4482758620689653</v>
      </c>
      <c r="D26" s="19">
        <v>2.4638633377135348</v>
      </c>
      <c r="E26" s="17">
        <v>677</v>
      </c>
      <c r="F26" s="18">
        <v>23.315118397085609</v>
      </c>
      <c r="G26" s="19">
        <v>11.120236530880421</v>
      </c>
    </row>
    <row r="27" spans="1:7" ht="17.25" thickBot="1" x14ac:dyDescent="0.35">
      <c r="A27" s="21" t="s">
        <v>0</v>
      </c>
      <c r="B27" s="31">
        <v>17359</v>
      </c>
      <c r="C27" s="32">
        <v>-1.003706871970345</v>
      </c>
      <c r="D27" s="33">
        <v>1.3179302747389992</v>
      </c>
      <c r="E27" s="31">
        <v>48524</v>
      </c>
      <c r="F27" s="32">
        <v>-9.3517653652157673</v>
      </c>
      <c r="G27" s="33">
        <v>3.6840399015746987</v>
      </c>
    </row>
    <row r="28" spans="1:7" x14ac:dyDescent="0.3">
      <c r="A28" s="1" t="s">
        <v>10</v>
      </c>
    </row>
    <row r="29" spans="1:7" x14ac:dyDescent="0.3">
      <c r="A29" s="1" t="s">
        <v>11</v>
      </c>
    </row>
  </sheetData>
  <mergeCells count="3">
    <mergeCell ref="A3:A4"/>
    <mergeCell ref="B3:D3"/>
    <mergeCell ref="E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856A-DD4A-48D7-8144-4E5B8CE05B6A}">
  <dimension ref="A1:L32"/>
  <sheetViews>
    <sheetView tabSelected="1" workbookViewId="0"/>
  </sheetViews>
  <sheetFormatPr defaultRowHeight="16.5" x14ac:dyDescent="0.3"/>
  <cols>
    <col min="1" max="1" width="20" customWidth="1"/>
    <col min="2" max="2" width="10.25" customWidth="1"/>
    <col min="3" max="3" width="13.125" customWidth="1"/>
    <col min="4" max="4" width="11.25" customWidth="1"/>
    <col min="5" max="5" width="10" customWidth="1"/>
    <col min="6" max="6" width="9.875" customWidth="1"/>
    <col min="7" max="7" width="13" customWidth="1"/>
    <col min="8" max="8" width="11.25" customWidth="1"/>
    <col min="9" max="9" width="10.625" customWidth="1"/>
  </cols>
  <sheetData>
    <row r="1" spans="1:12" x14ac:dyDescent="0.3">
      <c r="A1" s="14" t="s">
        <v>57</v>
      </c>
      <c r="B1" s="13"/>
      <c r="C1" s="13"/>
      <c r="D1" s="13"/>
      <c r="E1" s="13"/>
    </row>
    <row r="2" spans="1:12" ht="17.25" thickBot="1" x14ac:dyDescent="0.35">
      <c r="A2" s="27"/>
      <c r="B2" s="30"/>
      <c r="C2" s="30"/>
      <c r="D2" s="30"/>
      <c r="E2" s="30"/>
      <c r="F2" s="30"/>
      <c r="G2" s="30"/>
      <c r="H2" s="30"/>
      <c r="I2" s="30"/>
    </row>
    <row r="3" spans="1:12" x14ac:dyDescent="0.3">
      <c r="A3" s="26"/>
      <c r="B3" s="38" t="s">
        <v>55</v>
      </c>
      <c r="C3" s="39"/>
      <c r="D3" s="39"/>
      <c r="E3" s="39"/>
      <c r="F3" s="38" t="s">
        <v>58</v>
      </c>
      <c r="G3" s="39"/>
      <c r="H3" s="39"/>
      <c r="I3" s="39"/>
    </row>
    <row r="4" spans="1:12" ht="61.5" customHeight="1" thickBot="1" x14ac:dyDescent="0.35">
      <c r="A4" s="25" t="s">
        <v>35</v>
      </c>
      <c r="B4" s="22" t="s">
        <v>38</v>
      </c>
      <c r="C4" s="22" t="s">
        <v>37</v>
      </c>
      <c r="D4" s="22" t="s">
        <v>36</v>
      </c>
      <c r="E4" s="29" t="s">
        <v>39</v>
      </c>
      <c r="F4" s="22" t="s">
        <v>38</v>
      </c>
      <c r="G4" s="22" t="s">
        <v>37</v>
      </c>
      <c r="H4" s="22" t="s">
        <v>36</v>
      </c>
      <c r="I4" s="29" t="s">
        <v>39</v>
      </c>
    </row>
    <row r="5" spans="1:12" x14ac:dyDescent="0.3">
      <c r="A5" s="28" t="s">
        <v>34</v>
      </c>
      <c r="B5" s="12">
        <v>5283</v>
      </c>
      <c r="C5" s="11">
        <v>-0.52760504993404933</v>
      </c>
      <c r="D5" s="10">
        <v>1.4066830100191856</v>
      </c>
      <c r="E5" s="10">
        <v>3.3536283221821011</v>
      </c>
      <c r="F5" s="12">
        <v>14595</v>
      </c>
      <c r="G5" s="11">
        <v>-9.6955822299220387</v>
      </c>
      <c r="H5" s="10">
        <v>3.8890961415476442</v>
      </c>
      <c r="I5" s="10">
        <v>9.2718706880560262</v>
      </c>
      <c r="L5">
        <v>5283</v>
      </c>
    </row>
    <row r="6" spans="1:12" x14ac:dyDescent="0.3">
      <c r="A6" s="28" t="s">
        <v>33</v>
      </c>
      <c r="B6" s="12">
        <v>680</v>
      </c>
      <c r="C6" s="11">
        <v>0.44313146233382572</v>
      </c>
      <c r="D6" s="10">
        <v>1.4681751446584332</v>
      </c>
      <c r="E6" s="10">
        <v>2.7101351082061296</v>
      </c>
      <c r="F6" s="12">
        <v>1816</v>
      </c>
      <c r="G6" s="11">
        <v>-6.4399793920659452</v>
      </c>
      <c r="H6" s="10">
        <v>3.9208912686760513</v>
      </c>
      <c r="I6" s="10">
        <v>7.2376549360328406</v>
      </c>
      <c r="L6">
        <v>680</v>
      </c>
    </row>
    <row r="7" spans="1:12" x14ac:dyDescent="0.3">
      <c r="A7" s="23" t="s">
        <v>32</v>
      </c>
      <c r="B7" s="12">
        <v>390</v>
      </c>
      <c r="C7" s="11">
        <v>-12.162162162162163</v>
      </c>
      <c r="D7" s="10">
        <v>1.2421568939707615</v>
      </c>
      <c r="E7" s="10">
        <v>2.224973328845353</v>
      </c>
      <c r="F7" s="12">
        <v>1151</v>
      </c>
      <c r="G7" s="11">
        <v>-10.705973622963539</v>
      </c>
      <c r="H7" s="10">
        <v>3.6659553460521703</v>
      </c>
      <c r="I7" s="10">
        <v>6.566523850002568</v>
      </c>
      <c r="L7">
        <v>390</v>
      </c>
    </row>
    <row r="8" spans="1:12" x14ac:dyDescent="0.3">
      <c r="A8" s="23" t="s">
        <v>31</v>
      </c>
      <c r="B8" s="12">
        <v>650</v>
      </c>
      <c r="C8" s="11">
        <v>10.544217687074831</v>
      </c>
      <c r="D8" s="10">
        <v>1.3207355481052525</v>
      </c>
      <c r="E8" s="10">
        <v>2.2659689806277084</v>
      </c>
      <c r="F8" s="12">
        <v>1794</v>
      </c>
      <c r="G8" s="11">
        <v>-3.3405172413793101</v>
      </c>
      <c r="H8" s="10">
        <v>3.6452301127704971</v>
      </c>
      <c r="I8" s="10">
        <v>6.2540743865324746</v>
      </c>
      <c r="L8">
        <v>650</v>
      </c>
    </row>
    <row r="9" spans="1:12" x14ac:dyDescent="0.3">
      <c r="A9" s="23" t="s">
        <v>30</v>
      </c>
      <c r="B9" s="12">
        <v>474</v>
      </c>
      <c r="C9" s="11">
        <v>-0.83682008368200833</v>
      </c>
      <c r="D9" s="10">
        <v>1.0105317017012749</v>
      </c>
      <c r="E9" s="10">
        <v>2.1568493618183062</v>
      </c>
      <c r="F9" s="12">
        <v>1334</v>
      </c>
      <c r="G9" s="11">
        <v>-7.0383275261324041</v>
      </c>
      <c r="H9" s="10">
        <v>2.8439858440284826</v>
      </c>
      <c r="I9" s="10">
        <v>6.0701203558346419</v>
      </c>
      <c r="L9">
        <v>474</v>
      </c>
    </row>
    <row r="10" spans="1:12" x14ac:dyDescent="0.3">
      <c r="A10" s="23" t="s">
        <v>29</v>
      </c>
      <c r="B10" s="12">
        <v>290</v>
      </c>
      <c r="C10" s="11">
        <v>7.0110701107011062</v>
      </c>
      <c r="D10" s="10">
        <v>1.0142697257974258</v>
      </c>
      <c r="E10" s="10">
        <v>2.3919893102822547</v>
      </c>
      <c r="F10" s="12">
        <v>841</v>
      </c>
      <c r="G10" s="11">
        <v>-6.033519553072626</v>
      </c>
      <c r="H10" s="10">
        <v>2.9413822048125349</v>
      </c>
      <c r="I10" s="10">
        <v>6.9367689998185389</v>
      </c>
      <c r="L10">
        <v>290</v>
      </c>
    </row>
    <row r="11" spans="1:12" x14ac:dyDescent="0.3">
      <c r="A11" s="23" t="s">
        <v>28</v>
      </c>
      <c r="B11" s="12">
        <v>332</v>
      </c>
      <c r="C11" s="11">
        <v>8.4967320261437909</v>
      </c>
      <c r="D11" s="10">
        <v>1.0338170268418758</v>
      </c>
      <c r="E11" s="10">
        <v>2.3609560449719456</v>
      </c>
      <c r="F11" s="12">
        <v>894</v>
      </c>
      <c r="G11" s="11">
        <v>-9.0539165818921674</v>
      </c>
      <c r="H11" s="10">
        <v>2.7838325963754129</v>
      </c>
      <c r="I11" s="10">
        <v>6.3575141692919264</v>
      </c>
      <c r="L11">
        <v>332</v>
      </c>
    </row>
    <row r="12" spans="1:12" x14ac:dyDescent="0.3">
      <c r="A12" s="23" t="s">
        <v>27</v>
      </c>
      <c r="B12" s="12">
        <v>92</v>
      </c>
      <c r="C12" s="11">
        <v>-3.1578947368421053</v>
      </c>
      <c r="D12" s="10">
        <v>0.8653122648607976</v>
      </c>
      <c r="E12" s="10">
        <v>2.6424632352941173</v>
      </c>
      <c r="F12" s="12">
        <v>282</v>
      </c>
      <c r="G12" s="11">
        <v>-10.191082802547772</v>
      </c>
      <c r="H12" s="10">
        <v>2.6523702031602712</v>
      </c>
      <c r="I12" s="10">
        <v>8.0997242647058822</v>
      </c>
      <c r="L12">
        <v>92</v>
      </c>
    </row>
    <row r="13" spans="1:12" x14ac:dyDescent="0.3">
      <c r="A13" s="23" t="s">
        <v>26</v>
      </c>
      <c r="B13" s="12">
        <v>205</v>
      </c>
      <c r="C13" s="11">
        <v>4.0609137055837561</v>
      </c>
      <c r="D13" s="10">
        <v>1.1758632557072386</v>
      </c>
      <c r="E13" s="10">
        <v>2.2221258698809807</v>
      </c>
      <c r="F13" s="12">
        <v>566</v>
      </c>
      <c r="G13" s="11">
        <v>-10.443037974683545</v>
      </c>
      <c r="H13" s="10">
        <v>3.2465297694160835</v>
      </c>
      <c r="I13" s="10">
        <v>6.135235328549439</v>
      </c>
      <c r="L13">
        <v>205</v>
      </c>
    </row>
    <row r="14" spans="1:12" x14ac:dyDescent="0.3">
      <c r="A14" s="23" t="s">
        <v>25</v>
      </c>
      <c r="B14" s="12">
        <v>2378</v>
      </c>
      <c r="C14" s="11">
        <v>-1.6949152542372881</v>
      </c>
      <c r="D14" s="10">
        <v>1.4251382887553115</v>
      </c>
      <c r="E14" s="10">
        <v>2.749250545977111</v>
      </c>
      <c r="F14" s="12">
        <v>6753</v>
      </c>
      <c r="G14" s="11">
        <v>-10.886777513855899</v>
      </c>
      <c r="H14" s="10">
        <v>4.0470811034333973</v>
      </c>
      <c r="I14" s="10">
        <v>7.8072703687903413</v>
      </c>
      <c r="L14">
        <v>2378</v>
      </c>
    </row>
    <row r="15" spans="1:12" x14ac:dyDescent="0.3">
      <c r="A15" s="24" t="s">
        <v>24</v>
      </c>
      <c r="B15" s="12">
        <v>548</v>
      </c>
      <c r="C15" s="11">
        <v>-0.36363636363636365</v>
      </c>
      <c r="D15" s="10">
        <v>1.198914850791984</v>
      </c>
      <c r="E15" s="10">
        <v>2.7338897563944582</v>
      </c>
      <c r="F15" s="12">
        <v>1513</v>
      </c>
      <c r="G15" s="11">
        <v>-10.207715133531158</v>
      </c>
      <c r="H15" s="10">
        <v>3.3101426446136344</v>
      </c>
      <c r="I15" s="10">
        <v>7.5481299296073274</v>
      </c>
      <c r="L15">
        <v>548</v>
      </c>
    </row>
    <row r="16" spans="1:12" ht="18" customHeight="1" x14ac:dyDescent="0.3">
      <c r="A16" s="23" t="s">
        <v>23</v>
      </c>
      <c r="B16" s="12">
        <v>2936</v>
      </c>
      <c r="C16" s="11">
        <v>0</v>
      </c>
      <c r="D16" s="10">
        <v>1.3471721315236442</v>
      </c>
      <c r="E16" s="10">
        <v>2.7091918746389743</v>
      </c>
      <c r="F16" s="12">
        <v>8045</v>
      </c>
      <c r="G16" s="11">
        <v>-7.6667049236772646</v>
      </c>
      <c r="H16" s="10">
        <v>3.6914168249685688</v>
      </c>
      <c r="I16" s="10">
        <v>7.4235179262501862</v>
      </c>
      <c r="L16">
        <v>2936</v>
      </c>
    </row>
    <row r="17" spans="1:12" x14ac:dyDescent="0.3">
      <c r="A17" s="24" t="s">
        <v>22</v>
      </c>
      <c r="B17" s="12">
        <v>345</v>
      </c>
      <c r="C17" s="11">
        <v>-3.089887640449438</v>
      </c>
      <c r="D17" s="10">
        <v>0.82293728979319225</v>
      </c>
      <c r="E17" s="10">
        <v>2.0892883096749189</v>
      </c>
      <c r="F17" s="12">
        <v>1009</v>
      </c>
      <c r="G17" s="11">
        <v>-7.6007326007326004</v>
      </c>
      <c r="H17" s="10">
        <v>2.4067934069603796</v>
      </c>
      <c r="I17" s="10">
        <v>6.1104113172811401</v>
      </c>
      <c r="L17">
        <v>345</v>
      </c>
    </row>
    <row r="18" spans="1:12" x14ac:dyDescent="0.3">
      <c r="A18" s="23" t="s">
        <v>21</v>
      </c>
      <c r="B18" s="12">
        <v>418</v>
      </c>
      <c r="C18" s="11">
        <v>-4.7835990888382689</v>
      </c>
      <c r="D18" s="10">
        <v>1.2377483639809304</v>
      </c>
      <c r="E18" s="10">
        <v>2.2771845718021355</v>
      </c>
      <c r="F18" s="12">
        <v>1202</v>
      </c>
      <c r="G18" s="11">
        <v>-11.028867505551442</v>
      </c>
      <c r="H18" s="10">
        <v>3.5592668265671734</v>
      </c>
      <c r="I18" s="10">
        <v>6.5482675964262365</v>
      </c>
      <c r="L18">
        <v>418</v>
      </c>
    </row>
    <row r="19" spans="1:12" x14ac:dyDescent="0.3">
      <c r="A19" s="23" t="s">
        <v>20</v>
      </c>
      <c r="B19" s="12">
        <v>373</v>
      </c>
      <c r="C19" s="11">
        <v>-4.1131105398457581</v>
      </c>
      <c r="D19" s="10">
        <v>1.302510737856619</v>
      </c>
      <c r="E19" s="10">
        <v>2.2351256284418239</v>
      </c>
      <c r="F19" s="12">
        <v>1061</v>
      </c>
      <c r="G19" s="11">
        <v>-12.386457473162675</v>
      </c>
      <c r="H19" s="10">
        <v>3.7049970318119914</v>
      </c>
      <c r="I19" s="10">
        <v>6.3578238385436325</v>
      </c>
      <c r="L19">
        <v>373</v>
      </c>
    </row>
    <row r="20" spans="1:12" x14ac:dyDescent="0.3">
      <c r="A20" s="23" t="s">
        <v>19</v>
      </c>
      <c r="B20" s="12">
        <v>414</v>
      </c>
      <c r="C20" s="11">
        <v>2.9850746268656714</v>
      </c>
      <c r="D20" s="10">
        <v>0.91320172052498061</v>
      </c>
      <c r="E20" s="10">
        <v>2.5328691779187649</v>
      </c>
      <c r="F20" s="12">
        <v>1165</v>
      </c>
      <c r="G20" s="11">
        <v>-6.425702811244979</v>
      </c>
      <c r="H20" s="10">
        <v>2.5697584647623248</v>
      </c>
      <c r="I20" s="10">
        <v>7.1275183388293746</v>
      </c>
      <c r="L20">
        <v>414</v>
      </c>
    </row>
    <row r="21" spans="1:12" x14ac:dyDescent="0.3">
      <c r="A21" s="23" t="s">
        <v>18</v>
      </c>
      <c r="B21" s="12">
        <v>326</v>
      </c>
      <c r="C21" s="11">
        <v>-7.3863636363636367</v>
      </c>
      <c r="D21" s="10">
        <v>0.89124610421564887</v>
      </c>
      <c r="E21" s="10">
        <v>1.9617046370846423</v>
      </c>
      <c r="F21" s="12">
        <v>1009</v>
      </c>
      <c r="G21" s="11">
        <v>-9.5878136200716852</v>
      </c>
      <c r="H21" s="10">
        <v>2.7584887090600909</v>
      </c>
      <c r="I21" s="10">
        <v>6.0716563767435705</v>
      </c>
      <c r="L21">
        <v>326</v>
      </c>
    </row>
    <row r="22" spans="1:12" x14ac:dyDescent="0.3">
      <c r="A22" s="23" t="s">
        <v>17</v>
      </c>
      <c r="B22" s="12">
        <v>297</v>
      </c>
      <c r="C22" s="11">
        <v>-13.411078717201166</v>
      </c>
      <c r="D22" s="10">
        <v>0.83323981595780494</v>
      </c>
      <c r="E22" s="10">
        <v>2.1160025363532085</v>
      </c>
      <c r="F22" s="12">
        <v>898</v>
      </c>
      <c r="G22" s="11">
        <v>-12.815533980582524</v>
      </c>
      <c r="H22" s="10">
        <v>2.5193580967343734</v>
      </c>
      <c r="I22" s="10">
        <v>6.397879722711048</v>
      </c>
      <c r="L22">
        <v>297</v>
      </c>
    </row>
    <row r="23" spans="1:12" x14ac:dyDescent="0.3">
      <c r="A23" s="23" t="s">
        <v>16</v>
      </c>
      <c r="B23" s="12">
        <v>217</v>
      </c>
      <c r="C23" s="11">
        <v>3.3333333333333335</v>
      </c>
      <c r="D23" s="10">
        <v>0.80450821191561928</v>
      </c>
      <c r="E23" s="10">
        <v>2.8101528101528102</v>
      </c>
      <c r="F23" s="12">
        <v>612</v>
      </c>
      <c r="G23" s="11">
        <v>-12.068965517241379</v>
      </c>
      <c r="H23" s="10">
        <v>2.2689356022689355</v>
      </c>
      <c r="I23" s="10">
        <v>7.9254079254079253</v>
      </c>
      <c r="L23">
        <v>217</v>
      </c>
    </row>
    <row r="24" spans="1:12" x14ac:dyDescent="0.3">
      <c r="A24" s="23" t="s">
        <v>15</v>
      </c>
      <c r="B24" s="12">
        <v>334</v>
      </c>
      <c r="C24" s="11">
        <v>-9.2391304347826075</v>
      </c>
      <c r="D24" s="10">
        <v>0.76080271520010934</v>
      </c>
      <c r="E24" s="10">
        <v>1.9935656772452983</v>
      </c>
      <c r="F24" s="12">
        <v>962</v>
      </c>
      <c r="G24" s="11">
        <v>-14.942528735632186</v>
      </c>
      <c r="H24" s="10">
        <v>2.1912940479715726</v>
      </c>
      <c r="I24" s="10">
        <v>5.7419466512274759</v>
      </c>
      <c r="L24">
        <v>334</v>
      </c>
    </row>
    <row r="25" spans="1:12" x14ac:dyDescent="0.3">
      <c r="A25" s="23" t="s">
        <v>14</v>
      </c>
      <c r="B25" s="12">
        <v>377</v>
      </c>
      <c r="C25" s="11">
        <v>-7.5980392156862742</v>
      </c>
      <c r="D25" s="10">
        <v>0.99166162506247202</v>
      </c>
      <c r="E25" s="10">
        <v>2.5739937869115486</v>
      </c>
      <c r="F25" s="12">
        <v>1022</v>
      </c>
      <c r="G25" s="11">
        <v>-13.021276595744681</v>
      </c>
      <c r="H25" s="10">
        <v>2.6882710366415026</v>
      </c>
      <c r="I25" s="10">
        <v>6.9777762605400602</v>
      </c>
      <c r="L25">
        <v>377</v>
      </c>
    </row>
    <row r="26" spans="1:12" ht="17.25" thickBot="1" x14ac:dyDescent="0.35">
      <c r="A26" s="16" t="s">
        <v>0</v>
      </c>
      <c r="B26" s="9">
        <v>17359</v>
      </c>
      <c r="C26" s="8">
        <v>-1.003706871970345</v>
      </c>
      <c r="D26" s="7">
        <v>1.2406623345807377</v>
      </c>
      <c r="E26" s="7">
        <v>2.7031492412760407</v>
      </c>
      <c r="F26" s="9">
        <v>48524</v>
      </c>
      <c r="G26" s="8">
        <v>-9.3517653652157673</v>
      </c>
      <c r="H26" s="7">
        <v>3.4680511045103821</v>
      </c>
      <c r="I26" s="7">
        <v>7.5561733846234578</v>
      </c>
      <c r="L26">
        <f>SUM(L5:L25)</f>
        <v>17359</v>
      </c>
    </row>
    <row r="27" spans="1:12" x14ac:dyDescent="0.3">
      <c r="A27" s="5" t="s">
        <v>13</v>
      </c>
      <c r="B27" s="6"/>
      <c r="C27" s="6"/>
      <c r="D27" s="6"/>
      <c r="E27" s="6"/>
    </row>
    <row r="28" spans="1:12" x14ac:dyDescent="0.3">
      <c r="A28" s="5" t="s">
        <v>12</v>
      </c>
      <c r="B28" s="4"/>
      <c r="C28" s="4"/>
      <c r="D28" s="4"/>
      <c r="E28" s="4"/>
    </row>
    <row r="29" spans="1:12" x14ac:dyDescent="0.3">
      <c r="A29" s="3" t="s">
        <v>59</v>
      </c>
      <c r="B29" s="4"/>
      <c r="C29" s="4"/>
      <c r="D29" s="4"/>
      <c r="E29" s="4"/>
    </row>
    <row r="30" spans="1:12" x14ac:dyDescent="0.3">
      <c r="A30" s="3" t="s">
        <v>60</v>
      </c>
    </row>
    <row r="31" spans="1:12" x14ac:dyDescent="0.3">
      <c r="A31" s="3" t="s">
        <v>56</v>
      </c>
    </row>
    <row r="32" spans="1:12" x14ac:dyDescent="0.3">
      <c r="B32" s="2"/>
    </row>
  </sheetData>
  <mergeCells count="2">
    <mergeCell ref="B3:E3"/>
    <mergeCell ref="F3:I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3FB3AE3FB8CB409397CF4FA5F62C9F" ma:contentTypeVersion="0" ma:contentTypeDescription="Skapa ett nytt dokument." ma:contentTypeScope="" ma:versionID="cd2c755d398e34d95944a275622898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e9e1ecdd3e1d6d94bcbbb35bc0804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8F2EF-6367-4278-8275-015AD34EAF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20C819-B8B3-4961-A8AD-B6A9FD8216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F1DC37-CFD4-4410-8122-CB513711A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Bransch</vt:lpstr>
      <vt:lpstr>Län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Knutsson Anton</dc:creator>
  <cp:lastModifiedBy>Hanna Skystedt</cp:lastModifiedBy>
  <dcterms:created xsi:type="dcterms:W3CDTF">2020-05-07T14:34:37Z</dcterms:created>
  <dcterms:modified xsi:type="dcterms:W3CDTF">2024-01-05T08:25:02Z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0x010100AF3FB3AE3FB8CB409397CF4FA5F62C9F</vt:lpwstr>
  </property>
</Properties>
</file>